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2" localSheetId="0">'Arkusz1'!#REF!</definedName>
    <definedName name="_ftn3" localSheetId="0">'Arkusz1'!#REF!</definedName>
    <definedName name="_ftnref1" localSheetId="0">'Arkusz1'!#REF!</definedName>
    <definedName name="_ftnref2" localSheetId="0">'Arkusz1'!#REF!</definedName>
    <definedName name="_ftnref3" localSheetId="0">'Arkusz1'!#REF!</definedName>
  </definedNames>
  <calcPr fullCalcOnLoad="1"/>
</workbook>
</file>

<file path=xl/sharedStrings.xml><?xml version="1.0" encoding="utf-8"?>
<sst xmlns="http://schemas.openxmlformats.org/spreadsheetml/2006/main" count="81" uniqueCount="60">
  <si>
    <t>Numer faktury / dokumentu księgowego</t>
  </si>
  <si>
    <t>………………………………………………..</t>
  </si>
  <si>
    <t xml:space="preserve">UWAGA!! NALEŻY WYPEŁNIC TYLKO POLA BIAŁE </t>
  </si>
  <si>
    <t>w tym VAT w EUR zgodnie z kursem</t>
  </si>
  <si>
    <t>Wartość kwalifikowalna w EUR zgodnie z kursem</t>
  </si>
  <si>
    <t>Wartość kwalifikowalna w PLN</t>
  </si>
  <si>
    <t>w tym VAT w PLN</t>
  </si>
  <si>
    <t xml:space="preserve">Załącznik 1: Zestawienie faktur / dokumentów o równoważnej wartości dowodowej </t>
  </si>
  <si>
    <t>OGÓŁEM</t>
  </si>
  <si>
    <t>Wnioskodawca:</t>
  </si>
  <si>
    <t>Numer i tytuł projektu:</t>
  </si>
  <si>
    <t>Rodzaj wydatku</t>
  </si>
  <si>
    <t>w tym poza obszarem wsparcia</t>
  </si>
  <si>
    <t xml:space="preserve">Wartość środków przedstawionych w niniejszym raporcie wynosi: </t>
  </si>
  <si>
    <t xml:space="preserve">Koszty projektu </t>
  </si>
  <si>
    <r>
      <t>Kwota w EUR</t>
    </r>
    <r>
      <rPr>
        <b/>
        <sz val="8"/>
        <color indexed="8"/>
        <rFont val="Times New Roman"/>
        <family val="1"/>
      </rPr>
      <t xml:space="preserve"> </t>
    </r>
  </si>
  <si>
    <t xml:space="preserve">Wydatki ogółem w ramach projektu </t>
  </si>
  <si>
    <t>     </t>
  </si>
  <si>
    <t xml:space="preserve">Źródło finansowania projektu </t>
  </si>
  <si>
    <t xml:space="preserve">Kwota środków z EFRR (max. 85%) </t>
  </si>
  <si>
    <t xml:space="preserve">Udział własny, w tym:  </t>
  </si>
  <si>
    <r>
      <t>Udział w %</t>
    </r>
    <r>
      <rPr>
        <b/>
        <sz val="8"/>
        <color indexed="8"/>
        <rFont val="Times New Roman"/>
        <family val="1"/>
      </rPr>
      <t xml:space="preserve"> </t>
    </r>
  </si>
  <si>
    <t>- dofinansowanie z budżetu Państwa</t>
  </si>
  <si>
    <t>- finansowanie z innych środków</t>
  </si>
  <si>
    <t>Koszty i finansowanie projektu</t>
  </si>
  <si>
    <t>Niniejszym wnoszę o refundację:</t>
  </si>
  <si>
    <t>co stanowi:</t>
  </si>
  <si>
    <t>wydatków kwalifikowalnych zadeklarowanych w bieżącym raporcie.</t>
  </si>
  <si>
    <t>EUR,</t>
  </si>
  <si>
    <r>
      <t xml:space="preserve">- </t>
    </r>
    <r>
      <rPr>
        <sz val="8"/>
        <color indexed="8"/>
        <rFont val="Arial"/>
        <family val="2"/>
      </rPr>
      <t>doch</t>
    </r>
    <r>
      <rPr>
        <sz val="8"/>
        <color indexed="8"/>
        <rFont val="Calibri"/>
        <family val="2"/>
      </rPr>
      <t>ó</t>
    </r>
    <r>
      <rPr>
        <sz val="8"/>
        <color indexed="8"/>
        <rFont val="Arial"/>
        <family val="2"/>
      </rPr>
      <t>d</t>
    </r>
  </si>
  <si>
    <r>
      <t xml:space="preserve">- </t>
    </r>
    <r>
      <rPr>
        <sz val="8"/>
        <color indexed="8"/>
        <rFont val="Arial"/>
        <family val="2"/>
      </rPr>
      <t xml:space="preserve">środki wnioskodawcy </t>
    </r>
  </si>
  <si>
    <t>EUR.</t>
  </si>
  <si>
    <t>data, podpis i pieczęć</t>
  </si>
  <si>
    <t>20% sumy kategorii 3 i 4</t>
  </si>
  <si>
    <t>15% kategorii 1</t>
  </si>
  <si>
    <t>Razem 3. Koszty ekspertów i usług zewnętrznych oraz podróży, zakwaterowania i wyżywienia</t>
  </si>
  <si>
    <t>Razem 4. Wydatki na wyposażenie</t>
  </si>
  <si>
    <t>formularz wersja z dnia 10.04.2018 r.</t>
  </si>
  <si>
    <t>Kurs EUR:*</t>
  </si>
  <si>
    <t>* z miesiąca, w którym sporządzono, podpisano pierwszą wersję raportu</t>
  </si>
  <si>
    <t>Data płatności faktury **</t>
  </si>
  <si>
    <t>Razem 1. Koszty personelu - rozliczenie na podstawie ryczałtu ***</t>
  </si>
  <si>
    <t>Razem 2. Wydatki biurowe i administracyjne - rozliczenie na podstawie kosztów ryczałtowych ***</t>
  </si>
  <si>
    <t>Razem 1. Koszty personelu - rozliczenie na podstawie kosztów rzeczywistych ****</t>
  </si>
  <si>
    <t>Razem 2. Wydatki biurowe i administracyjne - rozliczenie na podstawie kosztów rzeczywistych ****</t>
  </si>
  <si>
    <t>** wszystkie data płatności zgodnie z wyciągiem bankowym lub KW - w tym faktury zaliczkowe, ZUS, US</t>
  </si>
  <si>
    <t>*** jeśli nie poniesiono, wpisać 0</t>
  </si>
  <si>
    <t>**** jeśli nie poniesiono, pozostawić niewypełnione</t>
  </si>
  <si>
    <t>PLANOWANE*****</t>
  </si>
  <si>
    <t>****** jeżeli wystąpił dochód, proszę wstawić ręcznie właściwe kwoty</t>
  </si>
  <si>
    <t>ZREALIZOWANE ******</t>
  </si>
  <si>
    <t>***** zgodnie z puktem 6 wniosku o dofinansowanie</t>
  </si>
  <si>
    <t>1.1.</t>
  </si>
  <si>
    <t>1.2.</t>
  </si>
  <si>
    <t>2.1.</t>
  </si>
  <si>
    <t>2.2.</t>
  </si>
  <si>
    <t>3.1.</t>
  </si>
  <si>
    <t>3.2.</t>
  </si>
  <si>
    <t>4.1.</t>
  </si>
  <si>
    <t>4.2.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</si>
</sst>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"/>
    <numFmt numFmtId="170" formatCode="0.000"/>
    <numFmt numFmtId="171" formatCode="0.00000"/>
    <numFmt numFmtId="172" formatCode="0.000000"/>
    <numFmt numFmtId="173" formatCode="0.0000000"/>
    <numFmt numFmtId="174" formatCode="[$-415]d\ mmmm\ 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color indexed="8"/>
      <name val="Arial"/>
      <family val="2"/>
    </font>
    <font>
      <sz val="8"/>
      <name val="Czcionka tekstu podstawowego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i/>
      <sz val="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  <font>
      <sz val="8"/>
      <color theme="1"/>
      <name val="Czcionka tekstu podstawowego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i/>
      <sz val="6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2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2" fillId="34" borderId="1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2" fillId="33" borderId="19" xfId="0" applyFont="1" applyFill="1" applyBorder="1" applyAlignment="1">
      <alignment vertical="center" wrapText="1"/>
    </xf>
    <xf numFmtId="2" fontId="2" fillId="35" borderId="20" xfId="0" applyNumberFormat="1" applyFont="1" applyFill="1" applyBorder="1" applyAlignment="1">
      <alignment/>
    </xf>
    <xf numFmtId="2" fontId="2" fillId="36" borderId="21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2" fontId="2" fillId="35" borderId="22" xfId="0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47" fillId="34" borderId="23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48" fillId="0" borderId="24" xfId="0" applyFont="1" applyFill="1" applyBorder="1" applyAlignment="1">
      <alignment wrapText="1"/>
    </xf>
    <xf numFmtId="0" fontId="4" fillId="34" borderId="25" xfId="0" applyFont="1" applyFill="1" applyBorder="1" applyAlignment="1">
      <alignment horizontal="left" wrapText="1"/>
    </xf>
    <xf numFmtId="0" fontId="4" fillId="34" borderId="23" xfId="0" applyFont="1" applyFill="1" applyBorder="1" applyAlignment="1">
      <alignment horizontal="left" wrapText="1"/>
    </xf>
    <xf numFmtId="0" fontId="48" fillId="0" borderId="15" xfId="0" applyFont="1" applyFill="1" applyBorder="1" applyAlignment="1">
      <alignment wrapText="1"/>
    </xf>
    <xf numFmtId="0" fontId="47" fillId="0" borderId="13" xfId="0" applyFont="1" applyFill="1" applyBorder="1" applyAlignment="1">
      <alignment vertical="center" wrapText="1"/>
    </xf>
    <xf numFmtId="0" fontId="49" fillId="34" borderId="26" xfId="0" applyFont="1" applyFill="1" applyBorder="1" applyAlignment="1">
      <alignment vertical="center" wrapText="1"/>
    </xf>
    <xf numFmtId="2" fontId="47" fillId="34" borderId="13" xfId="0" applyNumberFormat="1" applyFont="1" applyFill="1" applyBorder="1" applyAlignment="1">
      <alignment vertical="center" wrapText="1"/>
    </xf>
    <xf numFmtId="0" fontId="47" fillId="0" borderId="23" xfId="0" applyFont="1" applyFill="1" applyBorder="1" applyAlignment="1">
      <alignment vertical="center" wrapText="1"/>
    </xf>
    <xf numFmtId="0" fontId="4" fillId="34" borderId="25" xfId="0" applyFont="1" applyFill="1" applyBorder="1" applyAlignment="1" quotePrefix="1">
      <alignment horizontal="left" wrapText="1"/>
    </xf>
    <xf numFmtId="0" fontId="50" fillId="34" borderId="25" xfId="0" applyFont="1" applyFill="1" applyBorder="1" applyAlignment="1" quotePrefix="1">
      <alignment horizontal="left" wrapText="1"/>
    </xf>
    <xf numFmtId="0" fontId="4" fillId="34" borderId="27" xfId="0" applyFont="1" applyFill="1" applyBorder="1" applyAlignment="1" quotePrefix="1">
      <alignment horizontal="left" wrapText="1"/>
    </xf>
    <xf numFmtId="0" fontId="49" fillId="34" borderId="28" xfId="0" applyFont="1" applyFill="1" applyBorder="1" applyAlignment="1">
      <alignment vertical="center" wrapText="1"/>
    </xf>
    <xf numFmtId="0" fontId="47" fillId="0" borderId="29" xfId="0" applyFont="1" applyFill="1" applyBorder="1" applyAlignment="1">
      <alignment vertical="center" wrapText="1"/>
    </xf>
    <xf numFmtId="0" fontId="47" fillId="0" borderId="30" xfId="0" applyFont="1" applyFill="1" applyBorder="1" applyAlignment="1">
      <alignment vertical="center" wrapText="1"/>
    </xf>
    <xf numFmtId="0" fontId="4" fillId="0" borderId="0" xfId="0" applyFont="1" applyBorder="1" applyAlignment="1" quotePrefix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2" fontId="6" fillId="37" borderId="31" xfId="0" applyNumberFormat="1" applyFont="1" applyFill="1" applyBorder="1" applyAlignment="1">
      <alignment wrapText="1"/>
    </xf>
    <xf numFmtId="0" fontId="6" fillId="37" borderId="31" xfId="0" applyFont="1" applyFill="1" applyBorder="1" applyAlignment="1">
      <alignment wrapText="1"/>
    </xf>
    <xf numFmtId="0" fontId="6" fillId="37" borderId="32" xfId="0" applyFont="1" applyFill="1" applyBorder="1" applyAlignment="1">
      <alignment wrapText="1"/>
    </xf>
    <xf numFmtId="0" fontId="6" fillId="37" borderId="33" xfId="0" applyFont="1" applyFill="1" applyBorder="1" applyAlignment="1">
      <alignment/>
    </xf>
    <xf numFmtId="0" fontId="6" fillId="37" borderId="33" xfId="0" applyFont="1" applyFill="1" applyBorder="1" applyAlignment="1">
      <alignment wrapText="1"/>
    </xf>
    <xf numFmtId="0" fontId="51" fillId="37" borderId="0" xfId="0" applyFont="1" applyFill="1" applyAlignment="1">
      <alignment/>
    </xf>
    <xf numFmtId="0" fontId="48" fillId="37" borderId="0" xfId="0" applyFont="1" applyFill="1" applyAlignment="1">
      <alignment/>
    </xf>
    <xf numFmtId="0" fontId="48" fillId="37" borderId="33" xfId="0" applyFont="1" applyFill="1" applyBorder="1" applyAlignment="1">
      <alignment/>
    </xf>
    <xf numFmtId="0" fontId="48" fillId="37" borderId="34" xfId="0" applyFont="1" applyFill="1" applyBorder="1" applyAlignment="1">
      <alignment/>
    </xf>
    <xf numFmtId="0" fontId="6" fillId="37" borderId="35" xfId="0" applyFont="1" applyFill="1" applyBorder="1" applyAlignment="1">
      <alignment wrapText="1"/>
    </xf>
    <xf numFmtId="9" fontId="6" fillId="37" borderId="35" xfId="53" applyFont="1" applyFill="1" applyBorder="1" applyAlignment="1">
      <alignment horizontal="center" wrapText="1"/>
    </xf>
    <xf numFmtId="0" fontId="6" fillId="37" borderId="35" xfId="0" applyFont="1" applyFill="1" applyBorder="1" applyAlignment="1">
      <alignment/>
    </xf>
    <xf numFmtId="0" fontId="6" fillId="37" borderId="36" xfId="0" applyFont="1" applyFill="1" applyBorder="1" applyAlignment="1">
      <alignment wrapText="1"/>
    </xf>
    <xf numFmtId="0" fontId="0" fillId="0" borderId="0" xfId="0" applyAlignment="1">
      <alignment vertical="center"/>
    </xf>
    <xf numFmtId="171" fontId="2" fillId="0" borderId="10" xfId="0" applyNumberFormat="1" applyFont="1" applyFill="1" applyBorder="1" applyAlignment="1">
      <alignment horizontal="center" vertical="center"/>
    </xf>
    <xf numFmtId="2" fontId="47" fillId="34" borderId="13" xfId="0" applyNumberFormat="1" applyFont="1" applyFill="1" applyBorder="1" applyAlignment="1">
      <alignment horizontal="right" vertical="center" wrapText="1"/>
    </xf>
    <xf numFmtId="2" fontId="47" fillId="34" borderId="29" xfId="0" applyNumberFormat="1" applyFont="1" applyFill="1" applyBorder="1" applyAlignment="1">
      <alignment vertical="center" wrapText="1"/>
    </xf>
    <xf numFmtId="0" fontId="47" fillId="34" borderId="3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left"/>
    </xf>
    <xf numFmtId="2" fontId="2" fillId="36" borderId="38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2" fontId="2" fillId="0" borderId="10" xfId="42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left"/>
    </xf>
    <xf numFmtId="0" fontId="6" fillId="33" borderId="39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4" fontId="2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2" fontId="2" fillId="34" borderId="29" xfId="0" applyNumberFormat="1" applyFont="1" applyFill="1" applyBorder="1" applyAlignment="1">
      <alignment/>
    </xf>
    <xf numFmtId="2" fontId="2" fillId="34" borderId="40" xfId="0" applyNumberFormat="1" applyFont="1" applyFill="1" applyBorder="1" applyAlignment="1">
      <alignment/>
    </xf>
    <xf numFmtId="2" fontId="2" fillId="34" borderId="36" xfId="0" applyNumberFormat="1" applyFont="1" applyFill="1" applyBorder="1" applyAlignment="1">
      <alignment/>
    </xf>
    <xf numFmtId="4" fontId="6" fillId="33" borderId="41" xfId="0" applyNumberFormat="1" applyFont="1" applyFill="1" applyBorder="1" applyAlignment="1">
      <alignment horizontal="right"/>
    </xf>
    <xf numFmtId="2" fontId="2" fillId="34" borderId="42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52" fillId="0" borderId="0" xfId="0" applyFont="1" applyAlignment="1">
      <alignment/>
    </xf>
    <xf numFmtId="0" fontId="6" fillId="34" borderId="44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45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34" borderId="46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6" fillId="37" borderId="47" xfId="0" applyFont="1" applyFill="1" applyBorder="1" applyAlignment="1">
      <alignment horizontal="left" wrapText="1"/>
    </xf>
    <xf numFmtId="0" fontId="6" fillId="37" borderId="31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5" fillId="0" borderId="0" xfId="0" applyFont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49" xfId="0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left" wrapText="1"/>
    </xf>
    <xf numFmtId="0" fontId="6" fillId="33" borderId="47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32" xfId="0" applyFont="1" applyFill="1" applyBorder="1" applyAlignment="1">
      <alignment horizontal="right" vertical="center"/>
    </xf>
    <xf numFmtId="0" fontId="10" fillId="33" borderId="47" xfId="0" applyFont="1" applyFill="1" applyBorder="1" applyAlignment="1">
      <alignment horizontal="right" vertical="center"/>
    </xf>
    <xf numFmtId="0" fontId="10" fillId="33" borderId="31" xfId="0" applyFont="1" applyFill="1" applyBorder="1" applyAlignment="1">
      <alignment horizontal="right" vertical="center"/>
    </xf>
    <xf numFmtId="0" fontId="10" fillId="33" borderId="32" xfId="0" applyFont="1" applyFill="1" applyBorder="1" applyAlignment="1">
      <alignment horizontal="right" vertical="center"/>
    </xf>
    <xf numFmtId="0" fontId="4" fillId="34" borderId="5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48" fillId="34" borderId="18" xfId="0" applyFont="1" applyFill="1" applyBorder="1" applyAlignment="1">
      <alignment horizontal="center" wrapText="1"/>
    </xf>
    <xf numFmtId="0" fontId="6" fillId="33" borderId="51" xfId="0" applyFont="1" applyFill="1" applyBorder="1" applyAlignment="1">
      <alignment horizontal="center" wrapText="1"/>
    </xf>
    <xf numFmtId="0" fontId="48" fillId="0" borderId="21" xfId="0" applyFont="1" applyBorder="1" applyAlignment="1">
      <alignment/>
    </xf>
    <xf numFmtId="0" fontId="48" fillId="0" borderId="48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76200</xdr:rowOff>
    </xdr:from>
    <xdr:to>
      <xdr:col>8</xdr:col>
      <xdr:colOff>219075</xdr:colOff>
      <xdr:row>5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76200"/>
          <a:ext cx="7296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4"/>
  <sheetViews>
    <sheetView tabSelected="1" zoomScalePageLayoutView="0" workbookViewId="0" topLeftCell="A13">
      <selection activeCell="I31" sqref="I31"/>
    </sheetView>
  </sheetViews>
  <sheetFormatPr defaultColWidth="8.796875" defaultRowHeight="14.25"/>
  <cols>
    <col min="1" max="1" width="0.1015625" style="0" customWidth="1"/>
    <col min="2" max="2" width="10.8984375" style="0" customWidth="1"/>
    <col min="3" max="3" width="15.19921875" style="0" bestFit="1" customWidth="1"/>
    <col min="4" max="4" width="21.59765625" style="0" customWidth="1"/>
    <col min="5" max="5" width="10.3984375" style="0" customWidth="1"/>
    <col min="6" max="6" width="11.69921875" style="0" customWidth="1"/>
    <col min="7" max="7" width="12.19921875" style="0" customWidth="1"/>
    <col min="8" max="9" width="11.8984375" style="0" customWidth="1"/>
    <col min="10" max="10" width="12.09765625" style="0" customWidth="1"/>
  </cols>
  <sheetData>
    <row r="4" ht="14.25">
      <c r="H4" s="63"/>
    </row>
    <row r="6" ht="15" thickBot="1"/>
    <row r="7" spans="2:10" ht="14.25">
      <c r="B7" s="106" t="s">
        <v>7</v>
      </c>
      <c r="C7" s="107"/>
      <c r="D7" s="107"/>
      <c r="E7" s="107"/>
      <c r="F7" s="107"/>
      <c r="G7" s="107"/>
      <c r="H7" s="107"/>
      <c r="I7" s="107"/>
      <c r="J7" s="108"/>
    </row>
    <row r="8" spans="1:10" ht="24" customHeight="1">
      <c r="A8" s="15"/>
      <c r="B8" s="91" t="s">
        <v>9</v>
      </c>
      <c r="C8" s="92"/>
      <c r="D8" s="95"/>
      <c r="E8" s="95"/>
      <c r="F8" s="95"/>
      <c r="G8" s="95"/>
      <c r="H8" s="95"/>
      <c r="I8" s="95"/>
      <c r="J8" s="96"/>
    </row>
    <row r="9" spans="1:10" ht="27" customHeight="1" thickBot="1">
      <c r="A9" s="15"/>
      <c r="B9" s="93" t="s">
        <v>10</v>
      </c>
      <c r="C9" s="94"/>
      <c r="D9" s="97"/>
      <c r="E9" s="97"/>
      <c r="F9" s="97"/>
      <c r="G9" s="97"/>
      <c r="H9" s="97"/>
      <c r="I9" s="97"/>
      <c r="J9" s="98"/>
    </row>
    <row r="10" spans="2:10" ht="16.5" customHeight="1" thickBot="1">
      <c r="B10" s="114" t="s">
        <v>38</v>
      </c>
      <c r="C10" s="115"/>
      <c r="D10" s="115"/>
      <c r="E10" s="115"/>
      <c r="F10" s="115"/>
      <c r="G10" s="115"/>
      <c r="H10" s="115"/>
      <c r="I10" s="116"/>
      <c r="J10" s="64"/>
    </row>
    <row r="11" spans="2:10" ht="16.5" customHeight="1" thickBot="1">
      <c r="B11" s="117" t="s">
        <v>39</v>
      </c>
      <c r="C11" s="118"/>
      <c r="D11" s="118"/>
      <c r="E11" s="118"/>
      <c r="F11" s="118"/>
      <c r="G11" s="118"/>
      <c r="H11" s="118"/>
      <c r="I11" s="118"/>
      <c r="J11" s="119"/>
    </row>
    <row r="12" spans="2:10" ht="48" customHeight="1" thickBot="1">
      <c r="B12" s="9"/>
      <c r="C12" s="10" t="s">
        <v>0</v>
      </c>
      <c r="D12" s="10" t="s">
        <v>11</v>
      </c>
      <c r="E12" s="11" t="s">
        <v>40</v>
      </c>
      <c r="F12" s="12" t="s">
        <v>5</v>
      </c>
      <c r="G12" s="74" t="s">
        <v>4</v>
      </c>
      <c r="H12" s="8" t="s">
        <v>6</v>
      </c>
      <c r="I12" s="8" t="s">
        <v>3</v>
      </c>
      <c r="J12" s="16" t="s">
        <v>12</v>
      </c>
    </row>
    <row r="13" spans="2:10" ht="17.25" customHeight="1" thickBot="1"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73">
        <v>6</v>
      </c>
      <c r="H13" s="1">
        <v>7</v>
      </c>
      <c r="I13" s="1">
        <v>8</v>
      </c>
      <c r="J13" s="1">
        <v>9</v>
      </c>
    </row>
    <row r="14" spans="2:10" ht="17.25" customHeight="1" thickBot="1">
      <c r="B14" s="71" t="s">
        <v>41</v>
      </c>
      <c r="C14" s="69"/>
      <c r="D14" s="69"/>
      <c r="E14" s="69"/>
      <c r="F14" s="70"/>
      <c r="G14" s="75">
        <v>0</v>
      </c>
      <c r="H14" s="77" t="s">
        <v>33</v>
      </c>
      <c r="I14" s="69"/>
      <c r="J14" s="70"/>
    </row>
    <row r="15" spans="2:10" ht="17.25" customHeight="1" thickBot="1">
      <c r="B15" s="71" t="s">
        <v>42</v>
      </c>
      <c r="C15" s="69"/>
      <c r="D15" s="69"/>
      <c r="E15" s="69"/>
      <c r="F15" s="76"/>
      <c r="G15" s="75">
        <v>0</v>
      </c>
      <c r="H15" s="77" t="s">
        <v>34</v>
      </c>
      <c r="I15" s="69"/>
      <c r="J15" s="70"/>
    </row>
    <row r="16" spans="2:10" ht="17.25" customHeight="1">
      <c r="B16" s="2" t="s">
        <v>52</v>
      </c>
      <c r="C16" s="27"/>
      <c r="D16" s="27"/>
      <c r="E16" s="28"/>
      <c r="F16" s="80"/>
      <c r="G16" s="72">
        <f>ROUND(F16*$J$10,2)</f>
        <v>0</v>
      </c>
      <c r="H16" s="22"/>
      <c r="I16" s="18">
        <f>ROUND(H16*$J$10,2)</f>
        <v>0</v>
      </c>
      <c r="J16" s="20">
        <v>0</v>
      </c>
    </row>
    <row r="17" spans="2:10" ht="14.25">
      <c r="B17" s="3" t="s">
        <v>53</v>
      </c>
      <c r="C17" s="6"/>
      <c r="D17" s="6"/>
      <c r="E17" s="29"/>
      <c r="F17" s="81"/>
      <c r="G17" s="19">
        <f>ROUND(F17*$J$10,2)</f>
        <v>0</v>
      </c>
      <c r="H17" s="23"/>
      <c r="I17" s="19">
        <f>ROUND(H17*$J$10,2)</f>
        <v>0</v>
      </c>
      <c r="J17" s="17">
        <v>0</v>
      </c>
    </row>
    <row r="18" spans="2:10" ht="15" thickBot="1">
      <c r="B18" s="110" t="s">
        <v>43</v>
      </c>
      <c r="C18" s="111"/>
      <c r="D18" s="111"/>
      <c r="E18" s="111"/>
      <c r="F18" s="82">
        <f>SUM(F16:F17)</f>
        <v>0</v>
      </c>
      <c r="G18" s="14">
        <f>SUM(G16:G17)</f>
        <v>0</v>
      </c>
      <c r="H18" s="14">
        <f>SUM(H16:H17)</f>
        <v>0</v>
      </c>
      <c r="I18" s="14">
        <f>SUM(I16:I17)</f>
        <v>0</v>
      </c>
      <c r="J18" s="21">
        <f>SUM(J16:J17)</f>
        <v>0</v>
      </c>
    </row>
    <row r="19" spans="2:10" ht="17.25" customHeight="1">
      <c r="B19" s="2" t="s">
        <v>54</v>
      </c>
      <c r="C19" s="27"/>
      <c r="D19" s="27"/>
      <c r="E19" s="28"/>
      <c r="F19" s="80"/>
      <c r="G19" s="72">
        <f>ROUND(F19*$J$10,2)</f>
        <v>0</v>
      </c>
      <c r="H19" s="22"/>
      <c r="I19" s="18">
        <f>ROUND(H19*$J$10,2)</f>
        <v>0</v>
      </c>
      <c r="J19" s="20">
        <v>0</v>
      </c>
    </row>
    <row r="20" spans="2:10" ht="14.25">
      <c r="B20" s="3" t="s">
        <v>55</v>
      </c>
      <c r="C20" s="6"/>
      <c r="D20" s="6"/>
      <c r="E20" s="29"/>
      <c r="F20" s="81"/>
      <c r="G20" s="19">
        <f>ROUND(F20*$J$10,2)</f>
        <v>0</v>
      </c>
      <c r="H20" s="23"/>
      <c r="I20" s="19">
        <f>ROUND(H20*$J$10,2)</f>
        <v>0</v>
      </c>
      <c r="J20" s="17">
        <v>0</v>
      </c>
    </row>
    <row r="21" spans="2:10" ht="26.25" customHeight="1">
      <c r="B21" s="110" t="s">
        <v>44</v>
      </c>
      <c r="C21" s="111"/>
      <c r="D21" s="111"/>
      <c r="E21" s="111"/>
      <c r="F21" s="82">
        <f>SUM(F19:F20)</f>
        <v>0</v>
      </c>
      <c r="G21" s="14">
        <f>SUM(G19:G20)</f>
        <v>0</v>
      </c>
      <c r="H21" s="14">
        <f>SUM(H19:H20)</f>
        <v>0</v>
      </c>
      <c r="I21" s="14">
        <f>SUM(I19:I20)</f>
        <v>0</v>
      </c>
      <c r="J21" s="21">
        <f>SUM(J19:J20)</f>
        <v>0</v>
      </c>
    </row>
    <row r="22" spans="2:10" ht="14.25">
      <c r="B22" s="4" t="s">
        <v>56</v>
      </c>
      <c r="C22" s="5"/>
      <c r="D22" s="5"/>
      <c r="E22" s="30"/>
      <c r="F22" s="81"/>
      <c r="G22" s="19">
        <f>ROUND(F22*$J$10,2)</f>
        <v>0</v>
      </c>
      <c r="H22" s="23"/>
      <c r="I22" s="19">
        <f>ROUND(H22*$J$10,2)</f>
        <v>0</v>
      </c>
      <c r="J22" s="17">
        <v>0</v>
      </c>
    </row>
    <row r="23" spans="2:10" ht="14.25">
      <c r="B23" s="4" t="s">
        <v>57</v>
      </c>
      <c r="C23" s="5"/>
      <c r="D23" s="5"/>
      <c r="E23" s="30"/>
      <c r="F23" s="81">
        <v>0</v>
      </c>
      <c r="G23" s="19"/>
      <c r="H23" s="23"/>
      <c r="I23" s="19"/>
      <c r="J23" s="17">
        <v>0</v>
      </c>
    </row>
    <row r="24" spans="2:10" ht="22.5" customHeight="1">
      <c r="B24" s="110" t="s">
        <v>35</v>
      </c>
      <c r="C24" s="111"/>
      <c r="D24" s="111"/>
      <c r="E24" s="111"/>
      <c r="F24" s="82">
        <v>0</v>
      </c>
      <c r="G24" s="14">
        <f>SUM(G22:G23)</f>
        <v>0</v>
      </c>
      <c r="H24" s="14">
        <f>SUM(H22:H23)</f>
        <v>0</v>
      </c>
      <c r="I24" s="14"/>
      <c r="J24" s="21">
        <f>SUM(J22:J23)</f>
        <v>0</v>
      </c>
    </row>
    <row r="25" spans="2:10" ht="14.25">
      <c r="B25" s="4" t="s">
        <v>58</v>
      </c>
      <c r="C25" s="5"/>
      <c r="D25" s="5"/>
      <c r="E25" s="30"/>
      <c r="F25" s="81"/>
      <c r="G25" s="19">
        <f>ROUND(F25*$J$10,2)</f>
        <v>0</v>
      </c>
      <c r="H25" s="23"/>
      <c r="I25" s="19">
        <f>ROUND(H25*$J$10,2)</f>
        <v>0</v>
      </c>
      <c r="J25" s="17">
        <v>0</v>
      </c>
    </row>
    <row r="26" spans="2:10" ht="14.25">
      <c r="B26" s="4" t="s">
        <v>59</v>
      </c>
      <c r="C26" s="5"/>
      <c r="D26" s="5"/>
      <c r="E26" s="30"/>
      <c r="F26" s="81">
        <v>0</v>
      </c>
      <c r="G26" s="19"/>
      <c r="H26" s="23"/>
      <c r="I26" s="19">
        <f>ROUND(H26*$J$10,2)</f>
        <v>0</v>
      </c>
      <c r="J26" s="17">
        <v>0</v>
      </c>
    </row>
    <row r="27" spans="2:10" ht="15" thickBot="1">
      <c r="B27" s="112" t="s">
        <v>36</v>
      </c>
      <c r="C27" s="113"/>
      <c r="D27" s="113"/>
      <c r="E27" s="113"/>
      <c r="F27" s="83">
        <v>0</v>
      </c>
      <c r="G27" s="84">
        <f>SUM(G25:G26)</f>
        <v>0</v>
      </c>
      <c r="H27" s="84">
        <f>SUM(H25:H26)</f>
        <v>0</v>
      </c>
      <c r="I27" s="84">
        <f>SUM(I25:I26)</f>
        <v>0</v>
      </c>
      <c r="J27" s="85">
        <f>SUM(J25:J26)</f>
        <v>0</v>
      </c>
    </row>
    <row r="28" spans="2:10" ht="15" thickBot="1">
      <c r="B28" s="78" t="s">
        <v>8</v>
      </c>
      <c r="C28" s="79"/>
      <c r="D28" s="79"/>
      <c r="E28" s="89"/>
      <c r="F28" s="87">
        <f>F18+F21+F24+F27</f>
        <v>0</v>
      </c>
      <c r="G28" s="88">
        <f>G14+G15+G18+G21+G24+G27</f>
        <v>0</v>
      </c>
      <c r="H28" s="88">
        <f>H18+H21+H24+H27</f>
        <v>0</v>
      </c>
      <c r="I28" s="88">
        <f>I18+I21+I24+I27</f>
        <v>0</v>
      </c>
      <c r="J28" s="86">
        <f>J18+J21+J24+J27</f>
        <v>0</v>
      </c>
    </row>
    <row r="29" ht="14.25">
      <c r="B29" s="7" t="s">
        <v>45</v>
      </c>
    </row>
    <row r="30" ht="14.25">
      <c r="B30" s="68" t="s">
        <v>46</v>
      </c>
    </row>
    <row r="31" ht="14.25">
      <c r="B31" s="68" t="s">
        <v>47</v>
      </c>
    </row>
    <row r="32" ht="14.25">
      <c r="B32" s="68"/>
    </row>
    <row r="33" spans="2:9" ht="14.25">
      <c r="B33" s="109" t="s">
        <v>2</v>
      </c>
      <c r="C33" s="109"/>
      <c r="D33" s="109"/>
      <c r="E33" s="109"/>
      <c r="F33" s="109"/>
      <c r="G33" s="109"/>
      <c r="H33" s="109"/>
      <c r="I33" s="13"/>
    </row>
    <row r="34" ht="15" thickBot="1"/>
    <row r="35" spans="1:10" s="24" customFormat="1" ht="14.25">
      <c r="A35" s="25"/>
      <c r="B35" s="124" t="s">
        <v>24</v>
      </c>
      <c r="C35" s="125"/>
      <c r="D35" s="125"/>
      <c r="E35" s="125"/>
      <c r="F35" s="125"/>
      <c r="G35" s="125"/>
      <c r="H35" s="125"/>
      <c r="I35" s="125"/>
      <c r="J35" s="126"/>
    </row>
    <row r="36" spans="1:10" s="24" customFormat="1" ht="14.25">
      <c r="A36" s="25"/>
      <c r="B36" s="104" t="s">
        <v>48</v>
      </c>
      <c r="C36" s="104"/>
      <c r="D36" s="104"/>
      <c r="E36" s="105"/>
      <c r="F36" s="31"/>
      <c r="G36" s="122" t="s">
        <v>50</v>
      </c>
      <c r="H36" s="122"/>
      <c r="I36" s="122"/>
      <c r="J36" s="123"/>
    </row>
    <row r="37" spans="1:10" s="24" customFormat="1" ht="14.25">
      <c r="A37" s="25"/>
      <c r="B37" s="32" t="s">
        <v>14</v>
      </c>
      <c r="C37" s="120" t="s">
        <v>15</v>
      </c>
      <c r="D37" s="121"/>
      <c r="E37" s="33" t="s">
        <v>21</v>
      </c>
      <c r="F37" s="34"/>
      <c r="G37" s="32" t="s">
        <v>14</v>
      </c>
      <c r="H37" s="120" t="s">
        <v>15</v>
      </c>
      <c r="I37" s="121"/>
      <c r="J37" s="33" t="s">
        <v>21</v>
      </c>
    </row>
    <row r="38" spans="1:10" s="24" customFormat="1" ht="33.75">
      <c r="A38" s="25"/>
      <c r="B38" s="32" t="s">
        <v>16</v>
      </c>
      <c r="C38" s="35" t="s">
        <v>17</v>
      </c>
      <c r="D38" s="36"/>
      <c r="E38" s="26">
        <v>100</v>
      </c>
      <c r="F38" s="34"/>
      <c r="G38" s="32" t="s">
        <v>16</v>
      </c>
      <c r="H38" s="37">
        <f>G28</f>
        <v>0</v>
      </c>
      <c r="I38" s="36"/>
      <c r="J38" s="26">
        <v>100</v>
      </c>
    </row>
    <row r="39" spans="1:10" s="24" customFormat="1" ht="14.25">
      <c r="A39" s="25"/>
      <c r="B39" s="99" t="s">
        <v>18</v>
      </c>
      <c r="C39" s="100"/>
      <c r="D39" s="100"/>
      <c r="E39" s="101"/>
      <c r="F39" s="34"/>
      <c r="G39" s="99" t="s">
        <v>18</v>
      </c>
      <c r="H39" s="100"/>
      <c r="I39" s="100"/>
      <c r="J39" s="101"/>
    </row>
    <row r="40" spans="1:10" s="24" customFormat="1" ht="33.75">
      <c r="A40" s="25"/>
      <c r="B40" s="32" t="s">
        <v>19</v>
      </c>
      <c r="C40" s="35" t="s">
        <v>17</v>
      </c>
      <c r="D40" s="36"/>
      <c r="E40" s="38" t="s">
        <v>17</v>
      </c>
      <c r="F40" s="34"/>
      <c r="G40" s="32" t="s">
        <v>19</v>
      </c>
      <c r="H40" s="37">
        <f>ROUND(H38*85%,2)</f>
        <v>0</v>
      </c>
      <c r="I40" s="36"/>
      <c r="J40" s="26">
        <v>85</v>
      </c>
    </row>
    <row r="41" spans="1:10" s="24" customFormat="1" ht="22.5">
      <c r="A41" s="25"/>
      <c r="B41" s="32" t="s">
        <v>20</v>
      </c>
      <c r="C41" s="35" t="s">
        <v>17</v>
      </c>
      <c r="D41" s="36"/>
      <c r="E41" s="38" t="s">
        <v>17</v>
      </c>
      <c r="F41" s="34"/>
      <c r="G41" s="32" t="s">
        <v>20</v>
      </c>
      <c r="H41" s="37">
        <f>H38-H40</f>
        <v>0</v>
      </c>
      <c r="I41" s="36"/>
      <c r="J41" s="26">
        <v>15</v>
      </c>
    </row>
    <row r="42" spans="1:10" s="24" customFormat="1" ht="22.5">
      <c r="A42" s="25"/>
      <c r="B42" s="39" t="s">
        <v>30</v>
      </c>
      <c r="C42" s="36"/>
      <c r="D42" s="35" t="s">
        <v>17</v>
      </c>
      <c r="E42" s="38" t="s">
        <v>17</v>
      </c>
      <c r="F42" s="34"/>
      <c r="G42" s="39" t="s">
        <v>30</v>
      </c>
      <c r="H42" s="36"/>
      <c r="I42" s="65">
        <f>H41-I43</f>
        <v>0</v>
      </c>
      <c r="J42" s="26">
        <v>10</v>
      </c>
    </row>
    <row r="43" spans="1:10" s="24" customFormat="1" ht="45">
      <c r="A43" s="25"/>
      <c r="B43" s="39" t="s">
        <v>22</v>
      </c>
      <c r="C43" s="36"/>
      <c r="D43" s="35" t="s">
        <v>17</v>
      </c>
      <c r="E43" s="38" t="s">
        <v>17</v>
      </c>
      <c r="F43" s="34"/>
      <c r="G43" s="39" t="s">
        <v>22</v>
      </c>
      <c r="H43" s="36"/>
      <c r="I43" s="65">
        <f>ROUND(H38*5%,2)</f>
        <v>0</v>
      </c>
      <c r="J43" s="26">
        <v>5</v>
      </c>
    </row>
    <row r="44" spans="1:10" s="24" customFormat="1" ht="33.75">
      <c r="A44" s="25"/>
      <c r="B44" s="40" t="s">
        <v>23</v>
      </c>
      <c r="C44" s="36"/>
      <c r="D44" s="35" t="s">
        <v>17</v>
      </c>
      <c r="E44" s="38" t="s">
        <v>17</v>
      </c>
      <c r="F44" s="34"/>
      <c r="G44" s="40" t="s">
        <v>23</v>
      </c>
      <c r="H44" s="36"/>
      <c r="I44" s="37">
        <v>0</v>
      </c>
      <c r="J44" s="26">
        <v>0</v>
      </c>
    </row>
    <row r="45" spans="1:10" s="24" customFormat="1" ht="15" thickBot="1">
      <c r="A45" s="25"/>
      <c r="B45" s="41" t="s">
        <v>29</v>
      </c>
      <c r="C45" s="42"/>
      <c r="D45" s="43"/>
      <c r="E45" s="44"/>
      <c r="F45" s="34"/>
      <c r="G45" s="41" t="s">
        <v>29</v>
      </c>
      <c r="H45" s="42"/>
      <c r="I45" s="66">
        <v>0</v>
      </c>
      <c r="J45" s="67">
        <v>0</v>
      </c>
    </row>
    <row r="46" spans="2:10" s="24" customFormat="1" ht="14.25">
      <c r="B46" s="45" t="s">
        <v>51</v>
      </c>
      <c r="C46" s="46"/>
      <c r="D46" s="47"/>
      <c r="E46" s="47"/>
      <c r="F46" s="48"/>
      <c r="G46" s="45" t="s">
        <v>49</v>
      </c>
      <c r="H46" s="46"/>
      <c r="I46" s="47"/>
      <c r="J46" s="47"/>
    </row>
    <row r="47" spans="2:10" ht="15" thickBot="1">
      <c r="B47" s="49"/>
      <c r="C47" s="49"/>
      <c r="D47" s="49"/>
      <c r="E47" s="49"/>
      <c r="F47" s="49"/>
      <c r="G47" s="49"/>
      <c r="H47" s="49"/>
      <c r="I47" s="49"/>
      <c r="J47" s="49"/>
    </row>
    <row r="48" spans="2:10" ht="15" thickBot="1">
      <c r="B48" s="102" t="s">
        <v>13</v>
      </c>
      <c r="C48" s="103"/>
      <c r="D48" s="103"/>
      <c r="E48" s="103"/>
      <c r="F48" s="50">
        <f>H38</f>
        <v>0</v>
      </c>
      <c r="G48" s="51" t="s">
        <v>31</v>
      </c>
      <c r="H48" s="51"/>
      <c r="I48" s="51"/>
      <c r="J48" s="52"/>
    </row>
    <row r="49" spans="1:10" ht="15" customHeight="1">
      <c r="A49" s="15"/>
      <c r="B49" s="53" t="s">
        <v>25</v>
      </c>
      <c r="C49" s="54"/>
      <c r="D49" s="54">
        <f>H40</f>
        <v>0</v>
      </c>
      <c r="E49" s="54" t="s">
        <v>28</v>
      </c>
      <c r="F49" s="54"/>
      <c r="G49" s="55"/>
      <c r="H49" s="56"/>
      <c r="I49" s="57"/>
      <c r="J49" s="58"/>
    </row>
    <row r="50" spans="1:10" ht="15" customHeight="1" thickBot="1">
      <c r="A50" s="15"/>
      <c r="B50" s="59" t="s">
        <v>26</v>
      </c>
      <c r="C50" s="60">
        <f>J40/100</f>
        <v>0.85</v>
      </c>
      <c r="D50" s="61" t="s">
        <v>27</v>
      </c>
      <c r="E50" s="59"/>
      <c r="F50" s="59"/>
      <c r="G50" s="61"/>
      <c r="H50" s="59"/>
      <c r="I50" s="59"/>
      <c r="J50" s="62"/>
    </row>
    <row r="51" spans="2:10" ht="14.25">
      <c r="B51" s="49"/>
      <c r="C51" s="49"/>
      <c r="D51" s="49"/>
      <c r="E51" s="49"/>
      <c r="F51" s="49"/>
      <c r="G51" s="49"/>
      <c r="H51" s="49"/>
      <c r="I51" s="49"/>
      <c r="J51" s="49"/>
    </row>
    <row r="52" spans="2:10" ht="14.25">
      <c r="B52" s="49"/>
      <c r="C52" s="49"/>
      <c r="D52" s="49"/>
      <c r="E52" s="49"/>
      <c r="F52" s="49"/>
      <c r="G52" s="49"/>
      <c r="H52" s="49"/>
      <c r="I52" s="49"/>
      <c r="J52" s="49"/>
    </row>
    <row r="53" spans="2:10" ht="14.25">
      <c r="B53" s="49"/>
      <c r="C53" s="49"/>
      <c r="D53" s="49"/>
      <c r="E53" s="49"/>
      <c r="F53" s="49" t="s">
        <v>1</v>
      </c>
      <c r="G53" s="49"/>
      <c r="H53" s="49"/>
      <c r="I53" s="49"/>
      <c r="J53" s="49"/>
    </row>
    <row r="54" spans="2:10" ht="14.25">
      <c r="B54" s="90" t="s">
        <v>37</v>
      </c>
      <c r="C54" s="49"/>
      <c r="D54" s="49"/>
      <c r="E54" s="49"/>
      <c r="F54" s="49" t="s">
        <v>32</v>
      </c>
      <c r="G54" s="49"/>
      <c r="H54" s="49"/>
      <c r="I54" s="49"/>
      <c r="J54" s="49"/>
    </row>
  </sheetData>
  <sheetProtection/>
  <mergeCells count="20">
    <mergeCell ref="G36:J36"/>
    <mergeCell ref="B35:J35"/>
    <mergeCell ref="B7:J7"/>
    <mergeCell ref="B33:H33"/>
    <mergeCell ref="B21:E21"/>
    <mergeCell ref="B24:E24"/>
    <mergeCell ref="B27:E27"/>
    <mergeCell ref="B10:I10"/>
    <mergeCell ref="B18:E18"/>
    <mergeCell ref="B11:J11"/>
    <mergeCell ref="B8:C8"/>
    <mergeCell ref="B9:C9"/>
    <mergeCell ref="D8:J8"/>
    <mergeCell ref="D9:J9"/>
    <mergeCell ref="G39:J39"/>
    <mergeCell ref="B48:E48"/>
    <mergeCell ref="B36:E36"/>
    <mergeCell ref="B39:E39"/>
    <mergeCell ref="C37:D37"/>
    <mergeCell ref="H37:I37"/>
  </mergeCells>
  <printOptions/>
  <pageMargins left="0.31496062992125984" right="0.31496062992125984" top="0.7480314960629921" bottom="0.35433070866141736" header="0.11811023622047245" footer="0.1181102362204724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</dc:creator>
  <cp:keywords/>
  <dc:description/>
  <cp:lastModifiedBy>Ela</cp:lastModifiedBy>
  <cp:lastPrinted>2018-05-22T07:38:00Z</cp:lastPrinted>
  <dcterms:created xsi:type="dcterms:W3CDTF">2009-10-07T08:52:51Z</dcterms:created>
  <dcterms:modified xsi:type="dcterms:W3CDTF">2018-05-24T10:24:08Z</dcterms:modified>
  <cp:category/>
  <cp:version/>
  <cp:contentType/>
  <cp:contentStatus/>
</cp:coreProperties>
</file>